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autoCompressPictures="0"/>
  <bookViews>
    <workbookView xWindow="480" yWindow="420" windowWidth="15570" windowHeight="12510"/>
  </bookViews>
  <sheets>
    <sheet name="Sheet1" sheetId="1" r:id="rId1"/>
    <sheet name="Sheet2" sheetId="2" r:id="rId2"/>
    <sheet name="Sheet3" sheetId="3" r:id="rId3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6" i="1" l="1"/>
  <c r="F28" i="1"/>
  <c r="F27" i="1"/>
  <c r="F25" i="1"/>
  <c r="F24" i="1"/>
  <c r="F23" i="1"/>
  <c r="D22" i="1"/>
  <c r="F22" i="1"/>
  <c r="D21" i="1"/>
  <c r="F21" i="1"/>
  <c r="D20" i="1"/>
  <c r="F20" i="1"/>
  <c r="F19" i="1"/>
  <c r="F18" i="1"/>
  <c r="D17" i="1"/>
  <c r="F17" i="1"/>
  <c r="F16" i="1"/>
  <c r="F15" i="1"/>
  <c r="F14" i="1"/>
  <c r="D13" i="1"/>
  <c r="F13" i="1"/>
  <c r="F12" i="1"/>
  <c r="F11" i="1"/>
  <c r="F10" i="1"/>
  <c r="D9" i="1"/>
  <c r="F9" i="1"/>
  <c r="D8" i="1"/>
  <c r="F8" i="1"/>
  <c r="F7" i="1"/>
  <c r="D6" i="1"/>
  <c r="F6" i="1"/>
  <c r="D5" i="1"/>
  <c r="F5" i="1"/>
  <c r="F4" i="1"/>
  <c r="F3" i="1"/>
  <c r="F2" i="1"/>
  <c r="F29" i="1"/>
  <c r="D29" i="1"/>
</calcChain>
</file>

<file path=xl/sharedStrings.xml><?xml version="1.0" encoding="utf-8"?>
<sst xmlns="http://schemas.openxmlformats.org/spreadsheetml/2006/main" count="86" uniqueCount="56">
  <si>
    <t>STYLE #</t>
  </si>
  <si>
    <t>SIZE</t>
  </si>
  <si>
    <t>DESCRIPTION</t>
  </si>
  <si>
    <t>DOZENS</t>
  </si>
  <si>
    <t>TOTAL</t>
  </si>
  <si>
    <t>2000BM</t>
  </si>
  <si>
    <t>10-13</t>
  </si>
  <si>
    <t>999W</t>
  </si>
  <si>
    <t>999B</t>
  </si>
  <si>
    <t>999WGHT</t>
  </si>
  <si>
    <t>997B</t>
  </si>
  <si>
    <t>997G</t>
  </si>
  <si>
    <t>997W</t>
  </si>
  <si>
    <t>997WGHT</t>
  </si>
  <si>
    <t>997WBLHT</t>
  </si>
  <si>
    <t>993W</t>
  </si>
  <si>
    <t>993B</t>
  </si>
  <si>
    <t>899W</t>
  </si>
  <si>
    <t>9-11</t>
  </si>
  <si>
    <t>899G</t>
  </si>
  <si>
    <t>897W</t>
  </si>
  <si>
    <t>897G</t>
  </si>
  <si>
    <t>897WGHT</t>
  </si>
  <si>
    <t>897WBLHT</t>
  </si>
  <si>
    <t>799WGHT</t>
  </si>
  <si>
    <t>6-8</t>
  </si>
  <si>
    <t>CREW WHT GRY H&amp;T STARTER 3 PK</t>
  </si>
  <si>
    <t>797W</t>
  </si>
  <si>
    <t>797WGHT</t>
  </si>
  <si>
    <t>T997G</t>
  </si>
  <si>
    <t>T999G</t>
  </si>
  <si>
    <t>T897G</t>
  </si>
  <si>
    <t>T993G</t>
  </si>
  <si>
    <t>T999WGHT</t>
  </si>
  <si>
    <t>BOOTSOCK BLK/MI WINCHESTER  2pk</t>
  </si>
  <si>
    <t>CREW WHT USA 3pk</t>
  </si>
  <si>
    <t>CREW BLK USA 3pk</t>
  </si>
  <si>
    <t>CREW WHT GRY H&amp;T USA 3pk</t>
  </si>
  <si>
    <t>QTR BLK USA 3PR 3pk</t>
  </si>
  <si>
    <t>QTR GRY USA 3pk</t>
  </si>
  <si>
    <t>QTR WHT USA 3pk</t>
  </si>
  <si>
    <t>QTR WHT/GRY H&amp;T USA 3pk</t>
  </si>
  <si>
    <t>QTR WHT/BLUE H&amp;T USA 3pk</t>
  </si>
  <si>
    <t>NO SHOW WHT USA 3pk</t>
  </si>
  <si>
    <t>NO SHOW BLK USA 3pk</t>
  </si>
  <si>
    <t>CREW GRY USA 3pk</t>
  </si>
  <si>
    <t>QTR W 3PR USA 3pk</t>
  </si>
  <si>
    <t>QTR WHT GRY H&amp;T 3pk</t>
  </si>
  <si>
    <t>WHT/BLUE H&amp;T USA 3pk</t>
  </si>
  <si>
    <t>QTR WHT STARTER 3pk</t>
  </si>
  <si>
    <t>QTR WHT SS 3pk</t>
  </si>
  <si>
    <t>QTR WHT GRY H&amp;T SS 3pk</t>
  </si>
  <si>
    <t>QTR GRY  SUMMER BLEND USA 3pk</t>
  </si>
  <si>
    <t>CREW  GRY SUMMER BLEND USA 3pk</t>
  </si>
  <si>
    <t>CREW WHT GRY H&amp;T SUMMER BLEND USA 3pk</t>
  </si>
  <si>
    <t>NO SHOW GRY SUMMER BLEND USA 3pk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</si>
</sst>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3" tint="-0.499984740745262"/>
      </left>
      <right style="thin">
        <color theme="3" tint="-0.499984740745262"/>
      </right>
      <top/>
      <bottom style="thin">
        <color theme="3" tint="-0.499984740745262"/>
      </bottom>
      <diagonal/>
    </border>
    <border>
      <left style="thin">
        <color theme="3" tint="-0.499984740745262"/>
      </left>
      <right/>
      <top/>
      <bottom style="thin">
        <color theme="3" tint="-0.49998474074526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/>
      <top style="thin">
        <color theme="3" tint="-0.499984740745262"/>
      </top>
      <bottom style="thin">
        <color theme="3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/>
      <diagonal/>
    </border>
    <border>
      <left style="thin">
        <color theme="3" tint="-0.499984740745262"/>
      </left>
      <right/>
      <top style="thin">
        <color theme="3" tint="-0.49998474074526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0" xfId="0" applyFont="1"/>
    <xf numFmtId="164" fontId="4" fillId="0" borderId="4" xfId="0" applyNumberFormat="1" applyFont="1" applyBorder="1"/>
    <xf numFmtId="164" fontId="4" fillId="0" borderId="7" xfId="0" applyNumberFormat="1" applyFont="1" applyBorder="1"/>
    <xf numFmtId="164" fontId="4" fillId="0" borderId="10" xfId="0" applyNumberFormat="1" applyFont="1" applyBorder="1"/>
    <xf numFmtId="164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6" fontId="6" fillId="0" borderId="2" xfId="0" quotePrefix="1" applyNumberFormat="1" applyFont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5" xfId="0" quotePrefix="1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8" xfId="0" quotePrefix="1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6" fillId="0" borderId="9" xfId="0" applyFont="1" applyBorder="1" applyAlignment="1">
      <alignment horizontal="center"/>
    </xf>
    <xf numFmtId="16" fontId="6" fillId="0" borderId="8" xfId="0" quotePrefix="1" applyNumberFormat="1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10" xfId="0" applyFont="1" applyBorder="1" applyAlignment="1">
      <alignment horizontal="center"/>
    </xf>
    <xf numFmtId="0" fontId="6" fillId="0" borderId="10" xfId="0" quotePrefix="1" applyFont="1" applyBorder="1" applyAlignment="1">
      <alignment horizontal="center"/>
    </xf>
    <xf numFmtId="0" fontId="7" fillId="0" borderId="11" xfId="0" applyFont="1" applyBorder="1"/>
    <xf numFmtId="0" fontId="7" fillId="0" borderId="12" xfId="0" applyFont="1" applyBorder="1"/>
    <xf numFmtId="0" fontId="8" fillId="0" borderId="1" xfId="0" applyFont="1" applyBorder="1" applyAlignment="1">
      <alignment horizontal="center"/>
    </xf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zoomScale="150" zoomScaleNormal="150" zoomScalePageLayoutView="150" workbookViewId="0">
      <selection activeCell="A27" sqref="A27"/>
    </sheetView>
  </sheetViews>
  <sheetFormatPr defaultColWidth="8.85546875" defaultRowHeight="15" x14ac:dyDescent="0.25"/>
  <cols>
    <col min="1" max="1" width="14.85546875" customWidth="1"/>
    <col min="2" max="2" width="7.7109375" customWidth="1"/>
    <col min="3" max="3" width="36.85546875" customWidth="1"/>
    <col min="4" max="4" width="12.85546875" style="1" customWidth="1"/>
    <col min="5" max="5" width="0.140625" hidden="1" customWidth="1"/>
    <col min="6" max="6" width="10.140625" hidden="1" customWidth="1"/>
  </cols>
  <sheetData>
    <row r="1" spans="1:10" ht="15.75" thickBot="1" x14ac:dyDescent="0.3">
      <c r="A1" s="10" t="s">
        <v>0</v>
      </c>
      <c r="B1" s="10" t="s">
        <v>1</v>
      </c>
      <c r="C1" s="10" t="s">
        <v>2</v>
      </c>
      <c r="D1" s="10" t="s">
        <v>3</v>
      </c>
      <c r="E1" s="3"/>
      <c r="F1" s="4"/>
      <c r="G1" s="5"/>
      <c r="H1" s="5"/>
      <c r="I1" s="5"/>
    </row>
    <row r="2" spans="1:10" x14ac:dyDescent="0.25">
      <c r="A2" s="11" t="s">
        <v>5</v>
      </c>
      <c r="B2" s="12" t="s">
        <v>6</v>
      </c>
      <c r="C2" s="13" t="s">
        <v>34</v>
      </c>
      <c r="D2" s="14">
        <v>200</v>
      </c>
      <c r="E2" s="6"/>
      <c r="F2" s="6">
        <f>SUM(D2*E2)</f>
        <v>0</v>
      </c>
      <c r="G2" s="5"/>
      <c r="H2" s="5"/>
      <c r="I2" s="5"/>
    </row>
    <row r="3" spans="1:10" x14ac:dyDescent="0.25">
      <c r="A3" s="15" t="s">
        <v>7</v>
      </c>
      <c r="B3" s="16" t="s">
        <v>6</v>
      </c>
      <c r="C3" s="17" t="s">
        <v>35</v>
      </c>
      <c r="D3" s="18">
        <v>329</v>
      </c>
      <c r="E3" s="6"/>
      <c r="F3" s="7">
        <f t="shared" ref="F3:F28" si="0">SUM(D3*E3)</f>
        <v>0</v>
      </c>
      <c r="G3" s="5"/>
      <c r="H3" s="5"/>
      <c r="I3" s="5"/>
    </row>
    <row r="4" spans="1:10" x14ac:dyDescent="0.25">
      <c r="A4" s="15" t="s">
        <v>8</v>
      </c>
      <c r="B4" s="16" t="s">
        <v>6</v>
      </c>
      <c r="C4" s="17" t="s">
        <v>36</v>
      </c>
      <c r="D4" s="18">
        <v>280</v>
      </c>
      <c r="E4" s="6"/>
      <c r="F4" s="7">
        <f t="shared" si="0"/>
        <v>0</v>
      </c>
      <c r="G4" s="5"/>
      <c r="H4" s="5"/>
      <c r="I4" s="5"/>
    </row>
    <row r="5" spans="1:10" x14ac:dyDescent="0.25">
      <c r="A5" s="15" t="s">
        <v>9</v>
      </c>
      <c r="B5" s="16" t="s">
        <v>6</v>
      </c>
      <c r="C5" s="17" t="s">
        <v>37</v>
      </c>
      <c r="D5" s="18">
        <f>SUM(18*15+6*15)</f>
        <v>360</v>
      </c>
      <c r="E5" s="6"/>
      <c r="F5" s="7">
        <f t="shared" si="0"/>
        <v>0</v>
      </c>
      <c r="G5" s="5"/>
      <c r="H5" s="5"/>
      <c r="I5" s="5"/>
    </row>
    <row r="6" spans="1:10" x14ac:dyDescent="0.25">
      <c r="A6" s="15" t="s">
        <v>10</v>
      </c>
      <c r="B6" s="16" t="s">
        <v>6</v>
      </c>
      <c r="C6" s="17" t="s">
        <v>38</v>
      </c>
      <c r="D6" s="18">
        <f>SUM(20*15)</f>
        <v>300</v>
      </c>
      <c r="E6" s="6"/>
      <c r="F6" s="7">
        <f t="shared" si="0"/>
        <v>0</v>
      </c>
      <c r="G6" s="5"/>
      <c r="H6" s="5"/>
      <c r="I6" s="5"/>
    </row>
    <row r="7" spans="1:10" x14ac:dyDescent="0.25">
      <c r="A7" s="15" t="s">
        <v>11</v>
      </c>
      <c r="B7" s="16" t="s">
        <v>6</v>
      </c>
      <c r="C7" s="17" t="s">
        <v>39</v>
      </c>
      <c r="D7" s="18">
        <v>160</v>
      </c>
      <c r="E7" s="6"/>
      <c r="F7" s="7">
        <f t="shared" si="0"/>
        <v>0</v>
      </c>
      <c r="G7" s="5"/>
      <c r="H7" s="5"/>
      <c r="I7" s="5"/>
    </row>
    <row r="8" spans="1:10" x14ac:dyDescent="0.25">
      <c r="A8" s="15" t="s">
        <v>12</v>
      </c>
      <c r="B8" s="16" t="s">
        <v>6</v>
      </c>
      <c r="C8" s="17" t="s">
        <v>40</v>
      </c>
      <c r="D8" s="18">
        <f>SUM(150+180)</f>
        <v>330</v>
      </c>
      <c r="E8" s="6"/>
      <c r="F8" s="7">
        <f t="shared" si="0"/>
        <v>0</v>
      </c>
      <c r="G8" s="5"/>
      <c r="H8" s="5"/>
      <c r="I8" s="5"/>
    </row>
    <row r="9" spans="1:10" x14ac:dyDescent="0.25">
      <c r="A9" s="15" t="s">
        <v>13</v>
      </c>
      <c r="B9" s="16" t="s">
        <v>6</v>
      </c>
      <c r="C9" s="17" t="s">
        <v>41</v>
      </c>
      <c r="D9" s="18">
        <f>SUM(6*15+255)</f>
        <v>345</v>
      </c>
      <c r="E9" s="6"/>
      <c r="F9" s="7">
        <f t="shared" si="0"/>
        <v>0</v>
      </c>
      <c r="G9" s="5"/>
      <c r="H9" s="5"/>
      <c r="I9" s="5"/>
      <c r="J9" s="2"/>
    </row>
    <row r="10" spans="1:10" x14ac:dyDescent="0.25">
      <c r="A10" s="15" t="s">
        <v>14</v>
      </c>
      <c r="B10" s="16" t="s">
        <v>6</v>
      </c>
      <c r="C10" s="17" t="s">
        <v>42</v>
      </c>
      <c r="D10" s="18">
        <v>130</v>
      </c>
      <c r="E10" s="6"/>
      <c r="F10" s="7">
        <f t="shared" si="0"/>
        <v>0</v>
      </c>
      <c r="G10" s="5"/>
      <c r="H10" s="5"/>
      <c r="I10" s="5"/>
    </row>
    <row r="11" spans="1:10" x14ac:dyDescent="0.25">
      <c r="A11" s="15" t="s">
        <v>15</v>
      </c>
      <c r="B11" s="16" t="s">
        <v>6</v>
      </c>
      <c r="C11" s="17" t="s">
        <v>43</v>
      </c>
      <c r="D11" s="18">
        <v>600</v>
      </c>
      <c r="E11" s="6"/>
      <c r="F11" s="7">
        <f t="shared" si="0"/>
        <v>0</v>
      </c>
      <c r="G11" s="5"/>
      <c r="H11" s="5"/>
      <c r="I11" s="5"/>
    </row>
    <row r="12" spans="1:10" x14ac:dyDescent="0.25">
      <c r="A12" s="15" t="s">
        <v>16</v>
      </c>
      <c r="B12" s="16" t="s">
        <v>6</v>
      </c>
      <c r="C12" s="17" t="s">
        <v>44</v>
      </c>
      <c r="D12" s="18">
        <v>140</v>
      </c>
      <c r="E12" s="6"/>
      <c r="F12" s="7">
        <f t="shared" si="0"/>
        <v>0</v>
      </c>
      <c r="G12" s="5"/>
      <c r="H12" s="5"/>
      <c r="I12" s="5"/>
    </row>
    <row r="13" spans="1:10" x14ac:dyDescent="0.25">
      <c r="A13" s="15" t="s">
        <v>17</v>
      </c>
      <c r="B13" s="16" t="s">
        <v>18</v>
      </c>
      <c r="C13" s="17" t="s">
        <v>35</v>
      </c>
      <c r="D13" s="18">
        <f>SUM(1*20+3*18+11*15)</f>
        <v>239</v>
      </c>
      <c r="E13" s="6"/>
      <c r="F13" s="7">
        <f t="shared" si="0"/>
        <v>0</v>
      </c>
      <c r="G13" s="5"/>
      <c r="H13" s="5"/>
      <c r="I13" s="5"/>
    </row>
    <row r="14" spans="1:10" x14ac:dyDescent="0.25">
      <c r="A14" s="15" t="s">
        <v>19</v>
      </c>
      <c r="B14" s="16" t="s">
        <v>18</v>
      </c>
      <c r="C14" s="17" t="s">
        <v>45</v>
      </c>
      <c r="D14" s="18">
        <v>175</v>
      </c>
      <c r="E14" s="6"/>
      <c r="F14" s="7">
        <f t="shared" si="0"/>
        <v>0</v>
      </c>
      <c r="G14" s="5"/>
      <c r="H14" s="5"/>
      <c r="I14" s="5"/>
    </row>
    <row r="15" spans="1:10" x14ac:dyDescent="0.25">
      <c r="A15" s="15" t="s">
        <v>20</v>
      </c>
      <c r="B15" s="16" t="s">
        <v>18</v>
      </c>
      <c r="C15" s="17" t="s">
        <v>46</v>
      </c>
      <c r="D15" s="18">
        <v>115</v>
      </c>
      <c r="E15" s="6"/>
      <c r="F15" s="7">
        <f t="shared" si="0"/>
        <v>0</v>
      </c>
      <c r="G15" s="5"/>
      <c r="H15" s="5"/>
      <c r="I15" s="5"/>
    </row>
    <row r="16" spans="1:10" x14ac:dyDescent="0.25">
      <c r="A16" s="15" t="s">
        <v>21</v>
      </c>
      <c r="B16" s="16" t="s">
        <v>18</v>
      </c>
      <c r="C16" s="17" t="s">
        <v>39</v>
      </c>
      <c r="D16" s="18">
        <v>200</v>
      </c>
      <c r="E16" s="6"/>
      <c r="F16" s="7">
        <f t="shared" si="0"/>
        <v>0</v>
      </c>
      <c r="G16" s="5"/>
      <c r="H16" s="5"/>
      <c r="I16" s="5"/>
    </row>
    <row r="17" spans="1:9" x14ac:dyDescent="0.25">
      <c r="A17" s="15" t="s">
        <v>22</v>
      </c>
      <c r="B17" s="16" t="s">
        <v>18</v>
      </c>
      <c r="C17" s="17" t="s">
        <v>47</v>
      </c>
      <c r="D17" s="18">
        <f>SUM(12*20)</f>
        <v>240</v>
      </c>
      <c r="E17" s="6"/>
      <c r="F17" s="7">
        <f t="shared" si="0"/>
        <v>0</v>
      </c>
      <c r="G17" s="5"/>
      <c r="H17" s="5"/>
      <c r="I17" s="5"/>
    </row>
    <row r="18" spans="1:9" x14ac:dyDescent="0.25">
      <c r="A18" s="15" t="s">
        <v>23</v>
      </c>
      <c r="B18" s="16" t="s">
        <v>18</v>
      </c>
      <c r="C18" s="17" t="s">
        <v>48</v>
      </c>
      <c r="D18" s="18">
        <v>220</v>
      </c>
      <c r="E18" s="6"/>
      <c r="F18" s="7">
        <f t="shared" si="0"/>
        <v>0</v>
      </c>
      <c r="G18" s="5"/>
      <c r="H18" s="5"/>
      <c r="I18" s="5"/>
    </row>
    <row r="19" spans="1:9" x14ac:dyDescent="0.25">
      <c r="A19" s="15" t="s">
        <v>24</v>
      </c>
      <c r="B19" s="16" t="s">
        <v>25</v>
      </c>
      <c r="C19" s="17" t="s">
        <v>26</v>
      </c>
      <c r="D19" s="18">
        <v>120</v>
      </c>
      <c r="E19" s="6"/>
      <c r="F19" s="7">
        <f t="shared" si="0"/>
        <v>0</v>
      </c>
      <c r="G19" s="5"/>
      <c r="H19" s="5"/>
      <c r="I19" s="5"/>
    </row>
    <row r="20" spans="1:9" x14ac:dyDescent="0.25">
      <c r="A20" s="15" t="s">
        <v>27</v>
      </c>
      <c r="B20" s="16" t="s">
        <v>25</v>
      </c>
      <c r="C20" s="17" t="s">
        <v>49</v>
      </c>
      <c r="D20" s="18">
        <f>SUM(6*25+4*40+2*30)</f>
        <v>370</v>
      </c>
      <c r="E20" s="6"/>
      <c r="F20" s="7">
        <f t="shared" si="0"/>
        <v>0</v>
      </c>
      <c r="G20" s="5"/>
      <c r="H20" s="5"/>
      <c r="I20" s="5"/>
    </row>
    <row r="21" spans="1:9" x14ac:dyDescent="0.25">
      <c r="A21" s="15" t="s">
        <v>27</v>
      </c>
      <c r="B21" s="16" t="s">
        <v>25</v>
      </c>
      <c r="C21" s="17" t="s">
        <v>50</v>
      </c>
      <c r="D21" s="18">
        <f>SUM(2*12+3*40)</f>
        <v>144</v>
      </c>
      <c r="E21" s="6"/>
      <c r="F21" s="7">
        <f t="shared" si="0"/>
        <v>0</v>
      </c>
      <c r="G21" s="5"/>
      <c r="H21" s="5"/>
      <c r="I21" s="5"/>
    </row>
    <row r="22" spans="1:9" x14ac:dyDescent="0.25">
      <c r="A22" s="15" t="s">
        <v>28</v>
      </c>
      <c r="B22" s="16" t="s">
        <v>25</v>
      </c>
      <c r="C22" s="17" t="s">
        <v>47</v>
      </c>
      <c r="D22" s="18">
        <f>SUM(5*30)</f>
        <v>150</v>
      </c>
      <c r="E22" s="6"/>
      <c r="F22" s="7">
        <f t="shared" si="0"/>
        <v>0</v>
      </c>
      <c r="G22" s="5"/>
      <c r="H22" s="5"/>
      <c r="I22" s="5"/>
    </row>
    <row r="23" spans="1:9" x14ac:dyDescent="0.25">
      <c r="A23" s="19" t="s">
        <v>28</v>
      </c>
      <c r="B23" s="20" t="s">
        <v>25</v>
      </c>
      <c r="C23" s="21" t="s">
        <v>51</v>
      </c>
      <c r="D23" s="22">
        <v>143</v>
      </c>
      <c r="E23" s="6"/>
      <c r="F23" s="7">
        <f t="shared" si="0"/>
        <v>0</v>
      </c>
      <c r="G23" s="5"/>
      <c r="H23" s="5"/>
      <c r="I23" s="5"/>
    </row>
    <row r="24" spans="1:9" x14ac:dyDescent="0.25">
      <c r="A24" s="19" t="s">
        <v>29</v>
      </c>
      <c r="B24" s="23" t="s">
        <v>6</v>
      </c>
      <c r="C24" s="24" t="s">
        <v>52</v>
      </c>
      <c r="D24" s="22">
        <v>80</v>
      </c>
      <c r="E24" s="6"/>
      <c r="F24" s="7">
        <f t="shared" si="0"/>
        <v>0</v>
      </c>
      <c r="G24" s="5"/>
      <c r="H24" s="5"/>
      <c r="I24" s="5"/>
    </row>
    <row r="25" spans="1:9" x14ac:dyDescent="0.25">
      <c r="A25" s="19" t="s">
        <v>30</v>
      </c>
      <c r="B25" s="20" t="s">
        <v>6</v>
      </c>
      <c r="C25" s="24" t="s">
        <v>53</v>
      </c>
      <c r="D25" s="22">
        <v>70</v>
      </c>
      <c r="E25" s="6"/>
      <c r="F25" s="7">
        <f t="shared" si="0"/>
        <v>0</v>
      </c>
      <c r="G25" s="5"/>
      <c r="H25" s="5"/>
      <c r="I25" s="5"/>
    </row>
    <row r="26" spans="1:9" x14ac:dyDescent="0.25">
      <c r="A26" s="25" t="s">
        <v>33</v>
      </c>
      <c r="B26" s="26" t="s">
        <v>6</v>
      </c>
      <c r="C26" s="24" t="s">
        <v>54</v>
      </c>
      <c r="D26" s="25">
        <v>150</v>
      </c>
      <c r="E26" s="6"/>
      <c r="F26" s="8">
        <f>SUM(D26*E26)</f>
        <v>0</v>
      </c>
      <c r="G26" s="5"/>
      <c r="H26" s="5"/>
      <c r="I26" s="5"/>
    </row>
    <row r="27" spans="1:9" x14ac:dyDescent="0.25">
      <c r="A27" s="19" t="s">
        <v>31</v>
      </c>
      <c r="B27" s="20" t="s">
        <v>18</v>
      </c>
      <c r="C27" s="24" t="s">
        <v>52</v>
      </c>
      <c r="D27" s="22">
        <v>70</v>
      </c>
      <c r="E27" s="6"/>
      <c r="F27" s="7">
        <f t="shared" si="0"/>
        <v>0</v>
      </c>
      <c r="G27" s="5"/>
      <c r="H27" s="5"/>
      <c r="I27" s="5"/>
    </row>
    <row r="28" spans="1:9" ht="15.75" thickBot="1" x14ac:dyDescent="0.3">
      <c r="A28" s="19" t="s">
        <v>32</v>
      </c>
      <c r="B28" s="20" t="s">
        <v>18</v>
      </c>
      <c r="C28" s="24" t="s">
        <v>55</v>
      </c>
      <c r="D28" s="22">
        <v>140</v>
      </c>
      <c r="E28" s="6"/>
      <c r="F28" s="7">
        <f t="shared" si="0"/>
        <v>0</v>
      </c>
      <c r="G28" s="5"/>
      <c r="H28" s="5"/>
      <c r="I28" s="5"/>
    </row>
    <row r="29" spans="1:9" ht="15.75" thickBot="1" x14ac:dyDescent="0.3">
      <c r="A29" s="27"/>
      <c r="B29" s="28"/>
      <c r="C29" s="29" t="s">
        <v>4</v>
      </c>
      <c r="D29" s="29">
        <f>SUM(D2:D28)</f>
        <v>5800</v>
      </c>
      <c r="E29" s="9"/>
      <c r="F29" s="9">
        <f>SUM(F2:F28)</f>
        <v>0</v>
      </c>
      <c r="G29" s="5"/>
      <c r="H29" s="5"/>
      <c r="I29" s="5"/>
    </row>
  </sheetData>
  <pageMargins left="0.7" right="0.7" top="0.75" bottom="0.75" header="0.3" footer="0.3"/>
  <pageSetup orientation="landscape" horizontalDpi="4294967293" verticalDpi="4294967293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2017-07-06T08:28:17Z</dcterms:created>
  <dcterms:modified xsi:type="dcterms:W3CDTF">2017-07-06T17:13:47Z</dcterms:modified>
</cp:coreProperties>
</file>